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sėjis/2024 09 20-22/"/>
    </mc:Choice>
  </mc:AlternateContent>
  <xr:revisionPtr revIDLastSave="4561" documentId="13_ncr:1_{E61D8DA5-CCEE-47DE-9FEF-95A3CAA4B0D3}" xr6:coauthVersionLast="47" xr6:coauthVersionMax="47" xr10:uidLastSave="{7838B144-0D00-4560-ACA9-8A4D943B64A5}"/>
  <bookViews>
    <workbookView xWindow="765" yWindow="300" windowWidth="19440" windowHeight="13635" xr2:uid="{00000000-000D-0000-FFFF-FFFF00000000}"/>
  </bookViews>
  <sheets>
    <sheet name="09.20-09.22" sheetId="19" r:id="rId1"/>
    <sheet name="09.13-09.15" sheetId="18" r:id="rId2"/>
    <sheet name="09.06-09.08" sheetId="17" r:id="rId3"/>
    <sheet name="08.30-09.01" sheetId="16" r:id="rId4"/>
    <sheet name="08.23-08.25" sheetId="15" r:id="rId5"/>
    <sheet name="08.16-08.18" sheetId="14" r:id="rId6"/>
    <sheet name="08.09-08.11" sheetId="13" r:id="rId7"/>
    <sheet name="08.02-08.04" sheetId="12" r:id="rId8"/>
    <sheet name="07.26-07.28" sheetId="11" r:id="rId9"/>
    <sheet name="07.19-07.21" sheetId="10" r:id="rId10"/>
    <sheet name="07.12-07.14" sheetId="9" r:id="rId11"/>
    <sheet name="07.05-07.07" sheetId="8" r:id="rId12"/>
    <sheet name="06.28-06.30" sheetId="7" r:id="rId13"/>
    <sheet name="06.21-06.23" sheetId="6" r:id="rId14"/>
    <sheet name="06.14-06.16" sheetId="5" r:id="rId15"/>
    <sheet name="06.07-06.09 " sheetId="4" r:id="rId16"/>
    <sheet name="05.31-06.02" sheetId="3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9" l="1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<sst xmlns="http://schemas.openxmlformats.org/spreadsheetml/2006/main" count="2161" uniqueCount="237">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</sst>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5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579"/>
    </tableStyle>
    <tableStyle name="Table Style 2" pivot="0" count="1" xr9:uid="{27931E3F-712C-485E-A1F4-53DFE01A40F1}">
      <tableStyleElement type="wholeTable" dxfId="578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77" dataDxfId="575" totalsRowDxfId="574" headerRowBorderDxfId="576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73" totalsRowDxfId="14"/>
    <tableColumn id="2" xr3:uid="{50D09627-0E2E-4106-A220-10D8A1034D29}" name="#_x000a_LW" totalsRowLabel=" " dataDxfId="572" totalsRowDxfId="13"/>
    <tableColumn id="3" xr3:uid="{131F0248-8F73-4EB0-9E47-6C9A456A7080}" name="Filmas _x000a_(Movie)" totalsRowLabel="Total (32)" dataDxfId="571" totalsRowDxfId="12"/>
    <tableColumn id="4" xr3:uid="{5EB18DDC-644A-459C-9FD4-8FD2CDB42D1F}" name="Pajamos _x000a_(GBO)" totalsRowFunction="sum" dataDxfId="570" totalsRowDxfId="11"/>
    <tableColumn id="5" xr3:uid="{E71418B0-4E62-42AB-B7CD-A776E1B2D662}" name="Pajamos _x000a_praeita sav._x000a_(GBO LW)" totalsRowLabel="222 498 €" dataDxfId="569" totalsRowDxfId="10"/>
    <tableColumn id="6" xr3:uid="{AF69D75A-97FC-4FB8-873D-F6968432CF95}" name="Pakitimas_x000a_(Change)" totalsRowFunction="custom" dataDxfId="568" totalsRowDxfId="9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67" totalsRowDxfId="8"/>
    <tableColumn id="8" xr3:uid="{E149A3A2-EB28-4979-BEA3-E7D067B89BE0}" name="Seansų sk. _x000a_(Show count)" dataDxfId="566" totalsRowDxfId="7"/>
    <tableColumn id="9" xr3:uid="{B5E23B2B-522C-4014-B2E1-4F18E749D478}" name="Lankomumo vid._x000a_(Average ADM)" dataDxfId="565" totalsRowDxfId="6">
      <calculatedColumnFormula>G3/H3</calculatedColumnFormula>
    </tableColumn>
    <tableColumn id="10" xr3:uid="{9C9BD0D7-CBE0-4489-8C50-119E687E5B0B}" name="Kopijų sk. _x000a_(DCO count)" dataDxfId="564" totalsRowDxfId="5"/>
    <tableColumn id="11" xr3:uid="{42DE3ED2-181D-4C16-AF8B-A5D82EC19D72}" name="Rodymo savaitė_x000a_(Week on screen)" dataDxfId="563" totalsRowDxfId="4"/>
    <tableColumn id="12" xr3:uid="{0091A4C6-F66E-48BB-B033-B2FA48B48592}" name="Bendros pajamos _x000a_(Total GBO)" dataDxfId="562" totalsRowDxfId="3"/>
    <tableColumn id="13" xr3:uid="{9E0CA677-DD37-4BD2-8806-7FF4A9DD0977}" name="Bendras žiūrovų sk._x000a_(Total ADM)" dataDxfId="561" totalsRowDxfId="2"/>
    <tableColumn id="14" xr3:uid="{3B032021-EADA-4AD5-8E5A-EDE1100CC505}" name="Premjeros data _x000a_(Release date)" dataDxfId="560" totalsRowDxfId="1"/>
    <tableColumn id="15" xr3:uid="{CC62F334-F4C7-4307-A461-4EE51E9FB6FB}" name="Platintojas _x000a_(Distributor)" totalsRowLabel=" " dataDxfId="559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58" dataDxfId="556" totalsRowDxfId="555" headerRowBorderDxfId="557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54" totalsRowDxfId="553"/>
    <tableColumn id="2" xr3:uid="{C8C0C7FC-CA04-4F61-9D41-627C94A3C9A2}" name="#_x000a_LW" totalsRowLabel=" " dataDxfId="552" totalsRowDxfId="551"/>
    <tableColumn id="3" xr3:uid="{F030BE8F-5D2B-4930-8B17-6C3A9C369EFE}" name="Filmas _x000a_(Movie)" totalsRowLabel="Total (33)" dataDxfId="550" totalsRowDxfId="549"/>
    <tableColumn id="4" xr3:uid="{89E13530-2E76-488B-BA30-D2CFDE90CAD2}" name="Pajamos _x000a_(GBO)" totalsRowFunction="sum" dataDxfId="548" totalsRowDxfId="547"/>
    <tableColumn id="5" xr3:uid="{FA15F84E-778A-40F4-981A-F8B0C9E93A0C}" name="Pajamos _x000a_praeita sav._x000a_(GBO LW)" totalsRowLabel="123 585 €" dataDxfId="546" totalsRowDxfId="545"/>
    <tableColumn id="6" xr3:uid="{EC6D3277-4681-4202-A8D4-44CAC6BABB03}" name="Pakitimas_x000a_(Change)" totalsRowFunction="custom" dataDxfId="544" totalsRowDxfId="543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42" totalsRowDxfId="541"/>
    <tableColumn id="8" xr3:uid="{CFBC50E7-C2CB-444D-AC27-7F286E9C64D4}" name="Seansų sk. _x000a_(Show count)" dataDxfId="540" totalsRowDxfId="539"/>
    <tableColumn id="9" xr3:uid="{41CD082A-F303-4990-94EB-3738247F88A9}" name="Lankomumo vid._x000a_(Average ADM)" dataDxfId="538" totalsRowDxfId="537">
      <calculatedColumnFormula>G3/H3</calculatedColumnFormula>
    </tableColumn>
    <tableColumn id="10" xr3:uid="{5F5F8714-E254-4972-B31C-4826787CB322}" name="Kopijų sk. _x000a_(DCO count)" dataDxfId="536" totalsRowDxfId="535"/>
    <tableColumn id="11" xr3:uid="{AE2E1DF3-1529-4089-B43E-3D728072854D}" name="Rodymo savaitė_x000a_(Week on screen)" dataDxfId="534" totalsRowDxfId="533"/>
    <tableColumn id="12" xr3:uid="{FAAF6AD2-91DC-438F-B921-1827029FF4D2}" name="Bendros pajamos _x000a_(Total GBO)" dataDxfId="532" totalsRowDxfId="531"/>
    <tableColumn id="13" xr3:uid="{9772FD76-58DD-4526-8229-A82ADD82F3FF}" name="Bendras žiūrovų sk._x000a_(Total ADM)" dataDxfId="530" totalsRowDxfId="529"/>
    <tableColumn id="14" xr3:uid="{4B43C506-47BB-4190-BB09-2B47F8567F67}" name="Premjeros data _x000a_(Release date)" dataDxfId="528" totalsRowDxfId="527"/>
    <tableColumn id="15" xr3:uid="{6C694136-71F9-4B18-8CD7-BF470270E13B}" name="Platintojas _x000a_(Distributor)" totalsRowLabel=" " dataDxfId="526" totalsRowDxfId="52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24" dataDxfId="522" totalsRowDxfId="521" headerRowBorderDxfId="523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20" totalsRowDxfId="519"/>
    <tableColumn id="2" xr3:uid="{D6797AB7-E0C6-446F-A1A1-BD6487BD7B1E}" name="#_x000a_LW" totalsRowLabel=" " dataDxfId="518" totalsRowDxfId="517"/>
    <tableColumn id="3" xr3:uid="{3469564B-97DE-4611-A1FE-A9A05DF8B24A}" name="Filmas _x000a_(Movie)" totalsRowLabel="Total (32)" dataDxfId="516" totalsRowDxfId="515"/>
    <tableColumn id="4" xr3:uid="{EB11240C-7B22-4798-9BFB-9BDC3018A389}" name="Pajamos _x000a_(GBO)" totalsRowFunction="sum" dataDxfId="514" totalsRowDxfId="513"/>
    <tableColumn id="5" xr3:uid="{C4EB507C-2693-4A03-8ED4-74D80C53F3D3}" name="Pajamos _x000a_praeita sav._x000a_(GBO LW)" totalsRowFunction="custom" dataDxfId="512" totalsRowDxfId="511">
      <totalsRowFormula>SUBTOTAL(109,Table1323456789101112131415[Pajamos 
(GBO)])</totalsRowFormula>
    </tableColumn>
    <tableColumn id="6" xr3:uid="{035C2C23-179D-4A9D-A586-3218553D1F00}" name="Pakitimas_x000a_(Change)" totalsRowFunction="custom" dataDxfId="510" totalsRowDxfId="509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08" totalsRowDxfId="507"/>
    <tableColumn id="8" xr3:uid="{F39A2D90-5164-4882-9370-88635DB632E5}" name="Seansų sk. _x000a_(Show count)" dataDxfId="506" totalsRowDxfId="505"/>
    <tableColumn id="9" xr3:uid="{CF5D3F9B-FF81-46C6-BE53-A63DD57F0D5D}" name="Lankomumo vid._x000a_(Average ADM)" dataDxfId="504" totalsRowDxfId="503">
      <calculatedColumnFormula>G3/H3</calculatedColumnFormula>
    </tableColumn>
    <tableColumn id="10" xr3:uid="{0DC989D5-ABA3-4F73-8D00-C8853CA23D9E}" name="Kopijų sk. _x000a_(DCO count)" dataDxfId="502" totalsRowDxfId="501"/>
    <tableColumn id="11" xr3:uid="{33E57568-DC90-4725-8B21-95EE4E5DE75E}" name="Rodymo savaitė_x000a_(Week on screen)" dataDxfId="500" totalsRowDxfId="499"/>
    <tableColumn id="12" xr3:uid="{D0EE1FAE-EE0A-4DF8-8C47-43E16B9FF6ED}" name="Bendros pajamos _x000a_(Total GBO)" dataDxfId="498" totalsRowDxfId="497"/>
    <tableColumn id="13" xr3:uid="{B83131C2-F53A-4BFD-BD17-F86FC43DE244}" name="Bendras žiūrovų sk._x000a_(Total ADM)" dataDxfId="496" totalsRowDxfId="495"/>
    <tableColumn id="14" xr3:uid="{51246A06-5622-4FEF-9BC7-3762085568D0}" name="Premjeros data _x000a_(Release date)" dataDxfId="494" totalsRowDxfId="493"/>
    <tableColumn id="15" xr3:uid="{E889A71E-10A7-46A7-893B-81C6B57B8DCB}" name="Platintojas _x000a_(Distributor)" totalsRowLabel=" " dataDxfId="492" totalsRowDxfId="491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90" dataDxfId="488" totalsRowDxfId="487" headerRowBorderDxfId="489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86" totalsRowDxfId="485"/>
    <tableColumn id="2" xr3:uid="{CCFE4E69-60DB-44DA-8AB3-CED8E3E1F6D8}" name="#_x000a_LW" totalsRowLabel=" " dataDxfId="484" totalsRowDxfId="483"/>
    <tableColumn id="3" xr3:uid="{DD125D71-0687-4110-8B6E-CC598162D983}" name="Filmas _x000a_(Movie)" totalsRowLabel="Total (31)" dataDxfId="482" totalsRowDxfId="481"/>
    <tableColumn id="4" xr3:uid="{5BFFA0A5-04D9-49AC-8B29-EEBB9AB95EB0}" name="Pajamos _x000a_(GBO)" totalsRowFunction="sum" dataDxfId="480" totalsRowDxfId="479"/>
    <tableColumn id="5" xr3:uid="{058A8B42-E311-4BB0-987A-4AA5F450194F}" name="Pajamos _x000a_praeita sav._x000a_(GBO LW)" totalsRowLabel="166 305 €" dataDxfId="478" totalsRowDxfId="477"/>
    <tableColumn id="6" xr3:uid="{D4DF0290-9311-4EA5-95FF-4D66A08F7D2C}" name="Pakitimas_x000a_(Change)" totalsRowFunction="custom" dataDxfId="476" totalsRowDxfId="475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74" totalsRowDxfId="473"/>
    <tableColumn id="8" xr3:uid="{D8607DAE-DE2B-48D6-8D59-ED886B36A042}" name="Seansų sk. _x000a_(Show count)" dataDxfId="472" totalsRowDxfId="471"/>
    <tableColumn id="9" xr3:uid="{4E70C4A9-9DE4-44D4-9CE5-E5C0709BD015}" name="Lankomumo vid._x000a_(Average ADM)" dataDxfId="470" totalsRowDxfId="469">
      <calculatedColumnFormula>G3/H3</calculatedColumnFormula>
    </tableColumn>
    <tableColumn id="10" xr3:uid="{BEDE5DBF-C91A-4DA7-B413-C86F9CCED4AA}" name="Kopijų sk. _x000a_(DCO count)" dataDxfId="468" totalsRowDxfId="467"/>
    <tableColumn id="11" xr3:uid="{92120A55-60B2-43FC-987A-9B3B9552BD0F}" name="Rodymo savaitė_x000a_(Week on screen)" dataDxfId="466" totalsRowDxfId="465"/>
    <tableColumn id="12" xr3:uid="{E1E31C96-09B2-48EB-BFB9-C859CFB88BCD}" name="Bendros pajamos _x000a_(Total GBO)" dataDxfId="464" totalsRowDxfId="463"/>
    <tableColumn id="13" xr3:uid="{04371708-A0C6-489B-B95D-315177B3B9C9}" name="Bendras žiūrovų sk._x000a_(Total ADM)" dataDxfId="462" totalsRowDxfId="461"/>
    <tableColumn id="14" xr3:uid="{0AFF25A9-9FCA-468B-A15C-BBE26CC9D47E}" name="Premjeros data _x000a_(Release date)" dataDxfId="460" totalsRowDxfId="459"/>
    <tableColumn id="15" xr3:uid="{2D87C39F-5FAB-4A38-992C-1DA5F0DB7A8E}" name="Platintojas _x000a_(Distributor)" totalsRowLabel=" " dataDxfId="458" totalsRowDxfId="457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43"/>
  <sheetViews>
    <sheetView tabSelected="1" zoomScale="60" zoomScaleNormal="60" workbookViewId="0">
      <selection activeCell="I12" sqref="I12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226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>G4/H4</f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>G5/H5</f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>G6/H6</f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>G7/H7</f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>G8/H8</f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>G9/H9</f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>G10/H10</f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>G11/H11</f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>G12/H12</f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>G13/H13</f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>G14/H14</f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>G15/H15</f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>G16/H16</f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>(D17-E17)/E17</f>
        <v>-0.68850922600479991</v>
      </c>
      <c r="G17" s="14">
        <v>331</v>
      </c>
      <c r="H17" s="14">
        <v>8</v>
      </c>
      <c r="I17" s="15">
        <f>G17/H17</f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>(D18-E18)/E18</f>
        <v>-0.5714497543219631</v>
      </c>
      <c r="G18" s="14">
        <v>275</v>
      </c>
      <c r="H18" s="14">
        <v>11</v>
      </c>
      <c r="I18" s="15">
        <f>G18/H18</f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>(D19-E19)/E19</f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>(D20-E20)/E20</f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>(D21-E21)/E21</f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>(D22-E22)/E22</f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>(D23-E23)/E23</f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>(D24-E24)/E24</f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>(D25-E25)/E25</f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>(D26-E26)/E26</f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>(D29-E29)/E29</f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>(D30-E30)/E30</f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>(D31-E31)/E31</f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>(D32-E32)/E32</f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>(D33-E33)/E33</f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>(D34-E34)/E34</f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0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0" hidden="1" customHeight="1"/>
    <row r="37" spans="1:15" ht="0" hidden="1" customHeight="1"/>
    <row r="38" spans="1:15" ht="0" hidden="1" customHeight="1"/>
    <row r="39" spans="1:15" ht="0" hidden="1" customHeight="1"/>
    <row r="40" spans="1:15" ht="0" hidden="1" customHeight="1"/>
    <row r="41" spans="1:15" ht="0" hidden="1" customHeight="1"/>
    <row r="42" spans="1:15" ht="0" hidden="1" customHeight="1"/>
    <row r="43" spans="1:15" ht="0" hidden="1" customHeight="1"/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K15" sqref="K15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211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C16" sqref="C16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203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31" sqref="C31:O3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C26" sqref="C26:O26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8" sqref="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C9" sqref="C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O20" sqref="O2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2024-09-23T13:01:49Z</dcterms:modified>
</cp:coreProperties>
</file>